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ховский\Предложения\"/>
    </mc:Choice>
  </mc:AlternateContent>
  <bookViews>
    <workbookView xWindow="8220" yWindow="1845" windowWidth="20040" windowHeight="10830"/>
  </bookViews>
  <sheets>
    <sheet name="Лист1" sheetId="1" r:id="rId1"/>
  </sheets>
  <externalReferences>
    <externalReference r:id="rId2"/>
  </externalReferences>
  <definedNames>
    <definedName name="_xlnm.Print_Area" localSheetId="0">Лист1!$A$1:$E$42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3" i="1"/>
  <c r="D14" i="1"/>
  <c r="D15" i="1"/>
  <c r="D16" i="1"/>
  <c r="C13" i="1"/>
  <c r="C14" i="1"/>
  <c r="C15" i="1"/>
  <c r="C16" i="1"/>
  <c r="B13" i="1"/>
  <c r="B14" i="1"/>
  <c r="B15" i="1"/>
  <c r="B16" i="1"/>
</calcChain>
</file>

<file path=xl/sharedStrings.xml><?xml version="1.0" encoding="utf-8"?>
<sst xmlns="http://schemas.openxmlformats.org/spreadsheetml/2006/main" count="35" uniqueCount="35">
  <si>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</si>
  <si>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</si>
  <si>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</si>
  <si>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</si>
  <si>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</si>
  <si>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</si>
  <si>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</si>
  <si>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</si>
  <si>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</si>
  <si>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</si>
  <si>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</si>
  <si>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</si>
  <si>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</si>
  <si>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</si>
  <si>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</si>
  <si>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</si>
  <si>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</si>
  <si>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</si>
  <si>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</si>
  <si>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</si>
  <si>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</si>
  <si>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</si>
  <si>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</si>
  <si>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</si>
  <si>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</si>
  <si>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</si>
  <si>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</si>
  <si>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</si>
  <si>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</si>
  <si>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</si>
  <si>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</si>
  <si>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</si>
  <si>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</si>
  <si>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</si>
  <si>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Г. Волхов, ул. Волгоградская, д.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</si>
</sst>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164" fontId="7" fillId="0" borderId="1" xfId="2" applyFont="1" applyFill="1" applyBorder="1" applyAlignment="1">
      <alignment horizontal="right" vertical="center" wrapText="1"/>
    </xf>
    <xf numFmtId="0" fontId="15" fillId="0" borderId="4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right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41;&#1065;&#1040;&#1071;%20&#1055;&#1040;&#1055;&#1050;&#1040;%20&#1054;&#1041;&#1052;&#1045;&#1053;&#1040;/&#1044;&#1050;&#1056;/&#1054;&#1058;&#1044;&#1045;&#1051;%20&#1055;&#1054;&#1044;&#1043;&#1054;&#1058;&#1054;&#1042;&#1050;&#1048;%20&#1055;&#1056;&#1054;&#1048;&#1047;&#1042;&#1054;&#1044;&#1057;&#1058;&#1042;&#1040;/&#1050;&#1055;-2026-2028/&#1057;&#1055;&#1055;%2026-28%20&#1086;&#1090;%2006.08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Лист1"/>
    </sheetNames>
    <sheetDataSet>
      <sheetData sheetId="0">
        <row r="2074">
          <cell r="G2074" t="str">
            <v>ПИР Крыша</v>
          </cell>
          <cell r="H2074">
            <v>1</v>
          </cell>
          <cell r="U2074">
            <v>554240</v>
          </cell>
        </row>
        <row r="2075">
          <cell r="G2075" t="str">
            <v>Крыша</v>
          </cell>
          <cell r="H2075">
            <v>427</v>
          </cell>
          <cell r="U2075">
            <v>8937537</v>
          </cell>
        </row>
        <row r="2076">
          <cell r="G2076" t="str">
            <v>ПИР ЭС</v>
          </cell>
          <cell r="H2076">
            <v>1</v>
          </cell>
          <cell r="U2076">
            <v>528260</v>
          </cell>
        </row>
        <row r="2077">
          <cell r="G2077" t="str">
            <v>ЭС</v>
          </cell>
          <cell r="H2077">
            <v>288</v>
          </cell>
          <cell r="U2077">
            <v>1106061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4" t="s">
        <v>29</v>
      </c>
      <c r="B10" s="14"/>
      <c r="C10" s="14"/>
      <c r="D10" s="14"/>
      <c r="E10" s="14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7" customHeight="1" x14ac:dyDescent="0.25">
      <c r="A13" s="18">
        <v>2026</v>
      </c>
      <c r="B13" s="21" t="str">
        <f>[1]База!G2074</f>
        <v>ПИР Крыша</v>
      </c>
      <c r="C13" s="22">
        <f>[1]База!H2074</f>
        <v>1</v>
      </c>
      <c r="D13" s="23">
        <f>[1]База!U2074</f>
        <v>554240</v>
      </c>
      <c r="E13" s="25" t="s">
        <v>28</v>
      </c>
    </row>
    <row r="14" spans="1:5" ht="27" customHeight="1" x14ac:dyDescent="0.25">
      <c r="A14" s="19"/>
      <c r="B14" s="21" t="str">
        <f>[1]База!G2075</f>
        <v>Крыша</v>
      </c>
      <c r="C14" s="22">
        <f>[1]База!H2075</f>
        <v>427</v>
      </c>
      <c r="D14" s="23">
        <f>[1]База!U2075</f>
        <v>8937537</v>
      </c>
      <c r="E14" s="15"/>
    </row>
    <row r="15" spans="1:5" ht="24" customHeight="1" x14ac:dyDescent="0.25">
      <c r="A15" s="19"/>
      <c r="B15" s="21" t="str">
        <f>[1]База!G2076</f>
        <v>ПИР ЭС</v>
      </c>
      <c r="C15" s="22">
        <f>[1]База!H2076</f>
        <v>1</v>
      </c>
      <c r="D15" s="24">
        <f>[1]База!U2076</f>
        <v>528260</v>
      </c>
      <c r="E15" s="15"/>
    </row>
    <row r="16" spans="1:5" ht="24" customHeight="1" x14ac:dyDescent="0.25">
      <c r="A16" s="19"/>
      <c r="B16" s="21" t="str">
        <f>[1]База!G2077</f>
        <v>ЭС</v>
      </c>
      <c r="C16" s="22">
        <f>[1]База!H2077</f>
        <v>288</v>
      </c>
      <c r="D16" s="24">
        <f>[1]База!U2077</f>
        <v>1106061</v>
      </c>
      <c r="E16" s="15"/>
    </row>
    <row r="17" spans="1:6" ht="62.25" customHeight="1" x14ac:dyDescent="0.25">
      <c r="A17" s="20"/>
      <c r="B17" s="17" t="s">
        <v>25</v>
      </c>
      <c r="C17" s="17"/>
      <c r="D17" s="26">
        <f>(D14+D16)*2.14/100</f>
        <v>214932.99720000001</v>
      </c>
      <c r="E17" s="16"/>
    </row>
    <row r="18" spans="1:6" ht="15.75" x14ac:dyDescent="0.25">
      <c r="A18" s="7"/>
    </row>
    <row r="19" spans="1:6" ht="74.25" customHeight="1" x14ac:dyDescent="0.25">
      <c r="A19" s="14" t="s">
        <v>9</v>
      </c>
      <c r="B19" s="14"/>
      <c r="C19" s="14"/>
      <c r="D19" s="14"/>
      <c r="E19" s="14"/>
      <c r="F19" s="9"/>
    </row>
    <row r="20" spans="1:6" ht="71.25" customHeight="1" x14ac:dyDescent="0.25">
      <c r="A20" s="14" t="s">
        <v>26</v>
      </c>
      <c r="B20" s="14"/>
      <c r="C20" s="14"/>
      <c r="D20" s="14"/>
      <c r="E20" s="14"/>
      <c r="F20" s="9"/>
    </row>
    <row r="21" spans="1:6" ht="50.25" customHeight="1" x14ac:dyDescent="0.25">
      <c r="A21" s="14" t="s">
        <v>27</v>
      </c>
      <c r="B21" s="14"/>
      <c r="C21" s="14"/>
      <c r="D21" s="14"/>
      <c r="E21" s="14"/>
      <c r="F21" s="9"/>
    </row>
    <row r="22" spans="1:6" ht="73.5" customHeight="1" x14ac:dyDescent="0.25">
      <c r="A22" s="14" t="s">
        <v>30</v>
      </c>
      <c r="B22" s="14"/>
      <c r="C22" s="14"/>
      <c r="D22" s="14"/>
      <c r="E22" s="14"/>
      <c r="F22" s="9"/>
    </row>
    <row r="23" spans="1:6" ht="16.5" x14ac:dyDescent="0.25">
      <c r="A23" s="6"/>
    </row>
    <row r="24" spans="1:6" ht="16.5" customHeight="1" x14ac:dyDescent="0.25">
      <c r="A24" s="10" t="s">
        <v>31</v>
      </c>
      <c r="B24" s="10"/>
      <c r="C24" s="10"/>
      <c r="D24" s="10"/>
      <c r="E24" s="11"/>
    </row>
    <row r="25" spans="1:6" ht="16.5" x14ac:dyDescent="0.25">
      <c r="A25" s="10" t="s">
        <v>32</v>
      </c>
      <c r="B25" s="10"/>
      <c r="C25" s="10"/>
      <c r="D25" s="10"/>
      <c r="E25" s="11" t="s">
        <v>33</v>
      </c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10</v>
      </c>
    </row>
    <row r="28" spans="1:6" ht="16.5" x14ac:dyDescent="0.25">
      <c r="A28" s="10" t="s">
        <v>11</v>
      </c>
    </row>
    <row r="29" spans="1:6" ht="16.5" x14ac:dyDescent="0.25">
      <c r="A29" s="10" t="s">
        <v>12</v>
      </c>
    </row>
    <row r="30" spans="1:6" ht="16.5" x14ac:dyDescent="0.25">
      <c r="A30" s="10" t="s">
        <v>13</v>
      </c>
    </row>
    <row r="31" spans="1:6" ht="16.5" x14ac:dyDescent="0.25">
      <c r="A31" s="10" t="s">
        <v>14</v>
      </c>
    </row>
    <row r="32" spans="1:6" ht="16.5" x14ac:dyDescent="0.25">
      <c r="A32" s="10" t="s">
        <v>15</v>
      </c>
    </row>
    <row r="33" spans="1:5" ht="16.5" x14ac:dyDescent="0.25">
      <c r="A33" s="10" t="s">
        <v>16</v>
      </c>
    </row>
    <row r="34" spans="1:5" ht="16.5" x14ac:dyDescent="0.25">
      <c r="A34" s="10" t="s">
        <v>17</v>
      </c>
    </row>
    <row r="35" spans="1:5" ht="16.5" x14ac:dyDescent="0.25">
      <c r="A35" s="10" t="s">
        <v>18</v>
      </c>
    </row>
    <row r="36" spans="1:5" ht="16.5" x14ac:dyDescent="0.25">
      <c r="A36" s="10" t="s">
        <v>19</v>
      </c>
    </row>
    <row r="37" spans="1:5" ht="16.5" x14ac:dyDescent="0.25">
      <c r="A37" s="10" t="s">
        <v>22</v>
      </c>
    </row>
    <row r="38" spans="1:5" ht="33.75" customHeight="1" x14ac:dyDescent="0.25">
      <c r="A38" s="13" t="s">
        <v>23</v>
      </c>
      <c r="B38" s="13"/>
      <c r="C38" s="13"/>
      <c r="D38" s="13"/>
      <c r="E38" s="13"/>
    </row>
    <row r="39" spans="1:5" ht="16.5" x14ac:dyDescent="0.25">
      <c r="A39" s="10" t="s">
        <v>20</v>
      </c>
    </row>
    <row r="40" spans="1:5" ht="16.5" x14ac:dyDescent="0.25">
      <c r="A40" s="10" t="s">
        <v>21</v>
      </c>
    </row>
    <row r="41" spans="1:5" ht="16.5" x14ac:dyDescent="0.25">
      <c r="A41" s="10" t="s">
        <v>24</v>
      </c>
    </row>
  </sheetData>
  <mergeCells count="9">
    <mergeCell ref="A38:E38"/>
    <mergeCell ref="A10:E10"/>
    <mergeCell ref="A19:E19"/>
    <mergeCell ref="A20:E20"/>
    <mergeCell ref="A21:E21"/>
    <mergeCell ref="A22:E22"/>
    <mergeCell ref="B17:C17"/>
    <mergeCell ref="A13:A17"/>
    <mergeCell ref="E13:E17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2025-08-20T05:12:09Z</cp:lastPrinted>
  <dcterms:created xsi:type="dcterms:W3CDTF">2023-03-14T08:22:31Z</dcterms:created>
  <dcterms:modified xsi:type="dcterms:W3CDTF">2025-08-21T10:58:00Z</dcterms:modified>
</cp:coreProperties>
</file>